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NHNBOR" sheetId="33" r:id="rId1"/>
  </sheets>
  <calcPr calcId="125725"/>
</workbook>
</file>

<file path=xl/calcChain.xml><?xml version="1.0" encoding="utf-8"?>
<calcChain xmlns="http://schemas.openxmlformats.org/spreadsheetml/2006/main">
  <c r="J47" i="33"/>
  <c r="I47"/>
  <c r="H47"/>
  <c r="G47"/>
</calcChain>
</file>

<file path=xl/sharedStrings.xml><?xml version="1.0" encoding="utf-8"?>
<sst xmlns="http://schemas.openxmlformats.org/spreadsheetml/2006/main" count="190" uniqueCount="85">
  <si>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</si>
  <si>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</si>
  <si>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</si>
  <si>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</si>
  <si>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</si>
  <si>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</si>
  <si>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texte  cours imprimé</t>
  </si>
  <si>
    <t xml:space="preserve">texte long manuscrit </t>
  </si>
  <si>
    <t>avec bord blanc 3 cm ( ! = L + 6 ; h + 6 )</t>
  </si>
  <si>
    <t>avec bord blanc 5 cm ( ! = L + 10 ; h + 10 )</t>
  </si>
  <si>
    <t>certificat d'authenticité</t>
  </si>
  <si>
    <t>monté avec encadrement bois massif blanc
champ 4 mm, profondeur 35 mm</t>
  </si>
  <si>
    <t>T I R A G E   P A P I E R    P H O T O</t>
  </si>
  <si>
    <t>monté avec caisson à interstice bois massif érable blanc
vide 6 mm, champ 15 mm, profondeur 31 mm</t>
  </si>
  <si>
    <t>monté avec caisson à interstice aluminium
vide 4 mm, champ 1 mm, profondeur 25 mm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</si>
  <si>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</si>
  <si>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</si>
  <si>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</si>
  <si>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</si>
  <si>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TPPPAC</t>
  </si>
  <si>
    <t>FUCRBR</t>
  </si>
  <si>
    <t>ILBRSAFI</t>
  </si>
  <si>
    <t>ILBRFIBR</t>
  </si>
  <si>
    <t>ILBRFIMA</t>
  </si>
  <si>
    <t>ILBA</t>
  </si>
  <si>
    <t>IMALU</t>
  </si>
  <si>
    <t>FUCRFIBR</t>
  </si>
  <si>
    <t>ILBRVEBR2</t>
  </si>
  <si>
    <t>ILBRVEMA2</t>
  </si>
  <si>
    <t>SBB</t>
  </si>
  <si>
    <t>ABB1</t>
  </si>
  <si>
    <t>ABB2</t>
  </si>
  <si>
    <t>ABB3</t>
  </si>
  <si>
    <t>ABB5</t>
  </si>
  <si>
    <t>IDPAC</t>
  </si>
  <si>
    <t>LOAB25AR</t>
  </si>
  <si>
    <t>LOSF30AR</t>
  </si>
  <si>
    <t>MOBAR12NA</t>
  </si>
  <si>
    <t xml:space="preserve">
IMTTMA
IMTTBR</t>
  </si>
  <si>
    <t>Fuji Crystal DRII brillant</t>
  </si>
  <si>
    <t>MOAB10BL</t>
  </si>
  <si>
    <t>MOBA15ERBL</t>
  </si>
  <si>
    <t>MOBAPL21ERBL</t>
  </si>
  <si>
    <t>Ilford baryté</t>
  </si>
  <si>
    <t>CSC</t>
  </si>
  <si>
    <t>BAPL21ERBL</t>
  </si>
  <si>
    <t>2 passe-partout largeur totale 10 cm
passe-partout intérieur anthracite liseret 1,5 cm visible
passe-partout extérieur blanc naturel 8,5 cm visible
monté avec encadrement aulne massif brun
champ 80 mm, profondeur 30 mm</t>
  </si>
  <si>
    <t>2 passe-partout largeur totale 5 cm
passe-partout intérieur anthracite liseret 0,5 cm visible
passe-partout extérieur blanc naturel 4,5 cm visible
monté avec encadrement aulne massif brun
champ 20 mm, profondeur 30 mm</t>
  </si>
  <si>
    <t>50AN45BNHA20AU</t>
  </si>
  <si>
    <t>100AN85BNHA80AU</t>
  </si>
  <si>
    <t>nombre maximum de tirages et impressions par photo</t>
  </si>
  <si>
    <t>conditions de prise de vue</t>
  </si>
  <si>
    <t>monté avec caisson flottant bois massif érable blanc
vide 29 mm, champ 21 mm, profondeur 60 mm</t>
  </si>
  <si>
    <t>même et unique micro code caché dans l'œuvre et son certificat d'authenticité</t>
  </si>
  <si>
    <t>distance d'observation minimum</t>
  </si>
  <si>
    <t>distance d'observation optimum</t>
  </si>
  <si>
    <t>numérotation</t>
  </si>
  <si>
    <t>64,8 x 40</t>
  </si>
  <si>
    <t>32,4 x 20</t>
  </si>
  <si>
    <t>16,2 x 10</t>
  </si>
  <si>
    <t>129,6 x 80</t>
  </si>
  <si>
    <t>97,2 x 60</t>
  </si>
  <si>
    <t>162 x 100</t>
  </si>
  <si>
    <t>100AN95BNHA20AU</t>
  </si>
  <si>
    <t>2 passe-partout largeur totale 10 cm
passe-partout intérieur anthracite liseret 0,5 cm visible
passe-partout extérieur blanc naturel 9,5 cm visible
monté avec encadrement aulne massif brun
champ 20 mm, profondeur 30 mm</t>
  </si>
  <si>
    <t>100AN90BNHA40AU</t>
  </si>
  <si>
    <t>80AN70BNHA40AU</t>
  </si>
  <si>
    <t>2 passe-partout largeur totale 8 cm
passe-partout intérieur anthracite liseret 1 cm visible
passe-partout extérieur blanc naturel 7 cm visible
monté avec encadrement aulne massif brun
champ 40 mm, profondeur 30 mm</t>
  </si>
  <si>
    <t>2 passe-partout largeur totale 10 cm
passe-partout intérieur anthracite liseret 1 cm visible
passe-partout extérieur blanc naturel 9 cm visible
monté avec encadrement aulne massif brun
champ 40 mm, profondeur 30 mm</t>
  </si>
  <si>
    <t>PECGPBVM2PP</t>
  </si>
  <si>
    <r>
      <t xml:space="preserve">Ilford N&amp;B brillant
</t>
    </r>
    <r>
      <rPr>
        <b/>
        <i/>
        <sz val="14"/>
        <color theme="9" tint="-0.499984740745262"/>
        <rFont val="Calibri"/>
        <family val="2"/>
        <scheme val="minor"/>
      </rPr>
      <t>sans film OU film brillant OU film mat</t>
    </r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</si>
  <si>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</si>
  <si>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</si>
  <si>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</si>
  <si>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</si>
  <si>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Ilford baryté
sous passe-partout
sous verre Mirogard</t>
  </si>
  <si>
    <t>Fuji chrystal archive DRII brillant
avec film brillant</t>
  </si>
  <si>
    <r>
      <t xml:space="preserve">Ilford N&amp;B brillant
avec verre acrylique </t>
    </r>
    <r>
      <rPr>
        <b/>
        <sz val="14"/>
        <color theme="9" tint="-0.499984740745262"/>
        <rFont val="Calibri"/>
        <family val="2"/>
        <scheme val="minor"/>
      </rPr>
      <t>brillant OU mat</t>
    </r>
  </si>
  <si>
    <r>
      <t xml:space="preserve">sans bord blanc </t>
    </r>
    <r>
      <rPr>
        <b/>
        <sz val="11"/>
        <color theme="9" tint="-0.499984740745262"/>
        <rFont val="Calibri"/>
        <family val="2"/>
        <scheme val="minor"/>
      </rPr>
      <t>(!16,2x10 sans film)</t>
    </r>
  </si>
  <si>
    <t>contre-collé sur aluminium</t>
  </si>
  <si>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umérique
</t>
    </r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oir et blanc
</t>
    </r>
    <r>
      <rPr>
        <b/>
        <sz val="13"/>
        <color theme="1"/>
        <rFont val="Calibri"/>
        <family val="2"/>
        <scheme val="minor"/>
      </rPr>
      <t>H</t>
    </r>
    <r>
      <rPr>
        <sz val="13"/>
        <color theme="1"/>
        <rFont val="Calibri"/>
        <family val="2"/>
        <scheme val="minor"/>
      </rPr>
      <t xml:space="preserve">orizontal
rapport de format </t>
    </r>
    <r>
      <rPr>
        <b/>
        <sz val="13"/>
        <color theme="1"/>
        <rFont val="Calibri"/>
        <family val="2"/>
        <scheme val="minor"/>
      </rPr>
      <t>nombre d'or</t>
    </r>
  </si>
  <si>
    <t>I M P R E S S I O N    D I R E C T E     P R E T - A - A C C R O C H E R</t>
  </si>
  <si>
    <t>T I R A G E   P A P I E R    P H O T O     P R E T - A - A C C R O C H E R</t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</si>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</sst>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9" fillId="6" borderId="32" xfId="0" applyNumberFormat="1" applyFont="1" applyFill="1" applyBorder="1" applyAlignment="1">
      <alignment horizontal="center" vertical="center"/>
    </xf>
    <xf numFmtId="164" fontId="9" fillId="3" borderId="37" xfId="0" applyNumberFormat="1" applyFont="1" applyFill="1" applyBorder="1" applyAlignment="1">
      <alignment horizontal="center" vertical="center"/>
    </xf>
    <xf numFmtId="164" fontId="9" fillId="3" borderId="30" xfId="0" applyNumberFormat="1" applyFont="1" applyFill="1" applyBorder="1" applyAlignment="1">
      <alignment horizontal="center" vertical="center"/>
    </xf>
    <xf numFmtId="164" fontId="9" fillId="3" borderId="29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9" fillId="3" borderId="38" xfId="0" applyNumberFormat="1" applyFont="1" applyFill="1" applyBorder="1" applyAlignment="1">
      <alignment horizontal="center" vertical="center"/>
    </xf>
    <xf numFmtId="164" fontId="9" fillId="4" borderId="29" xfId="0" applyNumberFormat="1" applyFont="1" applyFill="1" applyBorder="1" applyAlignment="1">
      <alignment horizontal="center" vertical="center"/>
    </xf>
    <xf numFmtId="164" fontId="9" fillId="4" borderId="39" xfId="0" applyNumberFormat="1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164" fontId="9" fillId="4" borderId="30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6" fontId="9" fillId="6" borderId="39" xfId="0" applyNumberFormat="1" applyFont="1" applyFill="1" applyBorder="1" applyAlignment="1">
      <alignment horizontal="center" vertical="center"/>
    </xf>
    <xf numFmtId="164" fontId="9" fillId="6" borderId="22" xfId="0" applyNumberFormat="1" applyFont="1" applyFill="1" applyBorder="1" applyAlignment="1">
      <alignment horizontal="center" vertical="center"/>
    </xf>
    <xf numFmtId="6" fontId="9" fillId="6" borderId="37" xfId="0" applyNumberFormat="1" applyFont="1" applyFill="1" applyBorder="1" applyAlignment="1">
      <alignment horizontal="center" vertical="center"/>
    </xf>
    <xf numFmtId="6" fontId="9" fillId="3" borderId="29" xfId="0" applyNumberFormat="1" applyFont="1" applyFill="1" applyBorder="1" applyAlignment="1">
      <alignment horizontal="center" vertical="center"/>
    </xf>
    <xf numFmtId="6" fontId="9" fillId="3" borderId="22" xfId="0" applyNumberFormat="1" applyFont="1" applyFill="1" applyBorder="1" applyAlignment="1">
      <alignment horizontal="center" vertical="center"/>
    </xf>
    <xf numFmtId="6" fontId="9" fillId="3" borderId="39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center" vertical="center"/>
    </xf>
    <xf numFmtId="164" fontId="9" fillId="5" borderId="48" xfId="0" applyNumberFormat="1" applyFont="1" applyFill="1" applyBorder="1" applyAlignment="1">
      <alignment horizontal="center" vertical="center"/>
    </xf>
    <xf numFmtId="164" fontId="9" fillId="5" borderId="28" xfId="0" applyNumberFormat="1" applyFont="1" applyFill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9" fillId="6" borderId="46" xfId="0" applyNumberFormat="1" applyFont="1" applyFill="1" applyBorder="1" applyAlignment="1">
      <alignment horizontal="center" vertical="center"/>
    </xf>
    <xf numFmtId="6" fontId="9" fillId="6" borderId="38" xfId="0" applyNumberFormat="1" applyFont="1" applyFill="1" applyBorder="1" applyAlignment="1">
      <alignment horizontal="center" vertical="center"/>
    </xf>
    <xf numFmtId="164" fontId="9" fillId="6" borderId="24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164" fontId="9" fillId="3" borderId="34" xfId="0" applyNumberFormat="1" applyFont="1" applyFill="1" applyBorder="1" applyAlignment="1">
      <alignment horizontal="center" vertical="center"/>
    </xf>
    <xf numFmtId="164" fontId="9" fillId="3" borderId="35" xfId="0" applyNumberFormat="1" applyFont="1" applyFill="1" applyBorder="1" applyAlignment="1">
      <alignment horizontal="center" vertical="center"/>
    </xf>
    <xf numFmtId="6" fontId="9" fillId="3" borderId="30" xfId="0" applyNumberFormat="1" applyFont="1" applyFill="1" applyBorder="1" applyAlignment="1">
      <alignment horizontal="center" vertical="center"/>
    </xf>
    <xf numFmtId="6" fontId="9" fillId="3" borderId="5" xfId="0" applyNumberFormat="1" applyFont="1" applyFill="1" applyBorder="1" applyAlignment="1">
      <alignment horizontal="center" vertical="center"/>
    </xf>
    <xf numFmtId="6" fontId="9" fillId="3" borderId="7" xfId="0" applyNumberFormat="1" applyFont="1" applyFill="1" applyBorder="1" applyAlignment="1">
      <alignment horizontal="center" vertical="center"/>
    </xf>
    <xf numFmtId="6" fontId="9" fillId="3" borderId="37" xfId="0" applyNumberFormat="1" applyFont="1" applyFill="1" applyBorder="1" applyAlignment="1">
      <alignment horizontal="center" vertical="center"/>
    </xf>
    <xf numFmtId="6" fontId="9" fillId="3" borderId="23" xfId="0" applyNumberFormat="1" applyFont="1" applyFill="1" applyBorder="1" applyAlignment="1">
      <alignment horizontal="center" vertical="center"/>
    </xf>
    <xf numFmtId="6" fontId="9" fillId="3" borderId="6" xfId="0" applyNumberFormat="1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164" fontId="9" fillId="4" borderId="32" xfId="0" applyNumberFormat="1" applyFont="1" applyFill="1" applyBorder="1" applyAlignment="1">
      <alignment horizontal="center" vertical="center"/>
    </xf>
    <xf numFmtId="164" fontId="9" fillId="4" borderId="33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center" vertical="center"/>
    </xf>
    <xf numFmtId="164" fontId="9" fillId="6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left" vertical="center"/>
    </xf>
    <xf numFmtId="0" fontId="13" fillId="6" borderId="7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13" fillId="6" borderId="45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/>
    </xf>
    <xf numFmtId="0" fontId="13" fillId="4" borderId="45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13" fillId="5" borderId="9" xfId="0" applyFont="1" applyFill="1" applyBorder="1" applyAlignment="1">
      <alignment horizontal="center" vertical="top" wrapText="1"/>
    </xf>
    <xf numFmtId="0" fontId="14" fillId="3" borderId="47" xfId="0" applyFont="1" applyFill="1" applyBorder="1" applyAlignment="1">
      <alignment horizontal="center" vertical="center" wrapText="1"/>
    </xf>
    <xf numFmtId="0" fontId="14" fillId="3" borderId="10" xfId="0" applyFont="1" applyFill="1" applyBorder="1"/>
    <xf numFmtId="0" fontId="13" fillId="3" borderId="10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/>
    <xf numFmtId="0" fontId="13" fillId="4" borderId="7" xfId="0" applyFont="1" applyFill="1" applyBorder="1" applyAlignment="1">
      <alignment horizontal="left" vertical="center"/>
    </xf>
    <xf numFmtId="0" fontId="13" fillId="7" borderId="17" xfId="0" applyFont="1" applyFill="1" applyBorder="1" applyAlignment="1">
      <alignment vertical="center"/>
    </xf>
    <xf numFmtId="0" fontId="13" fillId="7" borderId="5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8" fillId="7" borderId="3" xfId="0" applyFont="1" applyFill="1" applyBorder="1" applyAlignment="1">
      <alignment horizontal="right" vertical="center"/>
    </xf>
    <xf numFmtId="0" fontId="8" fillId="7" borderId="17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164" fontId="9" fillId="6" borderId="33" xfId="0" applyNumberFormat="1" applyFont="1" applyFill="1" applyBorder="1" applyAlignment="1">
      <alignment horizontal="center" vertical="center"/>
    </xf>
    <xf numFmtId="164" fontId="9" fillId="6" borderId="2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50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right" vertical="center"/>
    </xf>
    <xf numFmtId="0" fontId="17" fillId="0" borderId="44" xfId="0" applyFont="1" applyBorder="1" applyAlignment="1">
      <alignment horizontal="right" vertical="center"/>
    </xf>
    <xf numFmtId="165" fontId="17" fillId="0" borderId="22" xfId="0" applyNumberFormat="1" applyFont="1" applyBorder="1" applyAlignment="1">
      <alignment horizontal="center" vertical="center"/>
    </xf>
    <xf numFmtId="165" fontId="17" fillId="0" borderId="32" xfId="0" applyNumberFormat="1" applyFont="1" applyBorder="1" applyAlignment="1">
      <alignment horizontal="center" vertical="center"/>
    </xf>
    <xf numFmtId="165" fontId="17" fillId="0" borderId="24" xfId="0" applyNumberFormat="1" applyFont="1" applyBorder="1" applyAlignment="1">
      <alignment horizontal="center" vertical="center"/>
    </xf>
    <xf numFmtId="165" fontId="17" fillId="0" borderId="46" xfId="0" applyNumberFormat="1" applyFont="1" applyBorder="1" applyAlignment="1">
      <alignment horizontal="center" vertical="center"/>
    </xf>
    <xf numFmtId="0" fontId="0" fillId="0" borderId="41" xfId="0" applyBorder="1"/>
    <xf numFmtId="0" fontId="0" fillId="0" borderId="6" xfId="0" applyBorder="1"/>
    <xf numFmtId="0" fontId="0" fillId="0" borderId="0" xfId="0"/>
    <xf numFmtId="0" fontId="0" fillId="0" borderId="10" xfId="0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4" fontId="9" fillId="3" borderId="28" xfId="0" applyNumberFormat="1" applyFont="1" applyFill="1" applyBorder="1" applyAlignment="1">
      <alignment horizontal="center" vertical="center"/>
    </xf>
    <xf numFmtId="164" fontId="9" fillId="3" borderId="36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164" fontId="9" fillId="4" borderId="28" xfId="0" applyNumberFormat="1" applyFont="1" applyFill="1" applyBorder="1" applyAlignment="1">
      <alignment horizontal="center" vertical="center"/>
    </xf>
    <xf numFmtId="164" fontId="9" fillId="4" borderId="36" xfId="0" applyNumberFormat="1" applyFont="1" applyFill="1" applyBorder="1" applyAlignment="1">
      <alignment horizontal="center" vertical="center"/>
    </xf>
    <xf numFmtId="0" fontId="5" fillId="3" borderId="20" xfId="0" applyFont="1" applyFill="1" applyBorder="1"/>
    <xf numFmtId="0" fontId="0" fillId="3" borderId="4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54" xfId="0" applyBorder="1"/>
    <xf numFmtId="0" fontId="0" fillId="0" borderId="52" xfId="0" applyBorder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right" vertical="center"/>
    </xf>
    <xf numFmtId="0" fontId="8" fillId="7" borderId="19" xfId="0" applyFont="1" applyFill="1" applyBorder="1" applyAlignment="1">
      <alignment horizontal="right" vertical="center"/>
    </xf>
    <xf numFmtId="0" fontId="8" fillId="7" borderId="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1609988</xdr:colOff>
      <xdr:row>0</xdr:row>
      <xdr:rowOff>10585</xdr:rowOff>
    </xdr:from>
    <xdr:to>
      <xdr:col>2</xdr:col>
      <xdr:colOff>294571</xdr:colOff>
      <xdr:row>0</xdr:row>
      <xdr:rowOff>1553210</xdr:rowOff>
    </xdr:to>
    <xdr:pic>
      <xdr:nvPicPr>
        <xdr:cNvPr id="2" name="Image 1" descr="DSCF0695v22_NNHNBOR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9988" y="10585"/>
          <a:ext cx="2484000" cy="1542625"/>
        </a:xfrm>
        <a:prstGeom prst="rect">
          <a:avLst/>
        </a:prstGeom>
      </xdr:spPr>
    </xdr:pic>
    <xdr:clientData/>
  </xdr:twoCellAnchor>
  <xdr:twoCellAnchor editAs="oneCell">
    <xdr:from>
      <xdr:col>2</xdr:col>
      <xdr:colOff>306917</xdr:colOff>
      <xdr:row>0</xdr:row>
      <xdr:rowOff>10584</xdr:rowOff>
    </xdr:from>
    <xdr:to>
      <xdr:col>4</xdr:col>
      <xdr:colOff>2637</xdr:colOff>
      <xdr:row>0</xdr:row>
      <xdr:rowOff>1558584</xdr:rowOff>
    </xdr:to>
    <xdr:pic>
      <xdr:nvPicPr>
        <xdr:cNvPr id="3" name="Image 2" descr="DSCF3671v4_NNHNBOR_m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06334" y="10584"/>
          <a:ext cx="2500303" cy="15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workbookViewId="0">
      <selection activeCell="C47" sqref="C47:I48"/>
    </sheetView>
  </sheetViews>
  <sheetFormatPr baseColWidth="10" defaultRowHeight="21" customHeight="1"/>
  <cols>
    <col min="1" max="1" width="44.85546875" style="73" bestFit="1" customWidth="1"/>
    <col min="2" max="2" width="12" style="73" bestFit="1" customWidth="1"/>
    <col min="3" max="3" width="37.140625" style="73" bestFit="1" customWidth="1"/>
    <col min="4" max="4" width="4.85546875" style="73" bestFit="1" customWidth="1"/>
    <col min="5" max="10" width="16" style="1" customWidth="1"/>
    <col min="11" max="16384" width="11.42578125" style="73"/>
  </cols>
  <sheetData>
    <row r="1" spans="1:10" ht="123" customHeight="1" thickBot="1">
      <c r="A1" s="116"/>
      <c r="B1" s="116"/>
      <c r="C1" s="116"/>
      <c r="D1" s="116"/>
    </row>
    <row r="2" spans="1:10" ht="24.75" customHeight="1" thickTop="1" thickBot="1">
      <c r="A2" s="125" t="s">
        <v>80</v>
      </c>
      <c r="B2" s="126" t="s">
        <v>73</v>
      </c>
      <c r="C2" s="126"/>
      <c r="D2" s="127"/>
      <c r="E2" s="63" t="s">
        <v>59</v>
      </c>
      <c r="F2" s="63" t="s">
        <v>58</v>
      </c>
      <c r="G2" s="63" t="s">
        <v>57</v>
      </c>
      <c r="H2" s="63" t="s">
        <v>61</v>
      </c>
      <c r="I2" s="63" t="s">
        <v>60</v>
      </c>
      <c r="J2" s="64" t="s">
        <v>62</v>
      </c>
    </row>
    <row r="3" spans="1:10" ht="24.75" customHeight="1" thickTop="1" thickBot="1">
      <c r="A3" s="189"/>
      <c r="B3" s="114" t="s">
        <v>50</v>
      </c>
      <c r="C3" s="114"/>
      <c r="D3" s="115"/>
      <c r="E3" s="15" t="s">
        <v>0</v>
      </c>
      <c r="F3" s="67" t="s">
        <v>0</v>
      </c>
      <c r="G3" s="67">
        <v>500</v>
      </c>
      <c r="H3" s="67">
        <v>200</v>
      </c>
      <c r="I3" s="67">
        <v>75</v>
      </c>
      <c r="J3" s="68">
        <v>10</v>
      </c>
    </row>
    <row r="4" spans="1:10" ht="24.75" customHeight="1" thickTop="1" thickBot="1">
      <c r="A4" s="189"/>
      <c r="B4" s="114" t="s">
        <v>51</v>
      </c>
      <c r="C4" s="114"/>
      <c r="D4" s="115"/>
      <c r="E4" s="62" t="s">
        <v>3</v>
      </c>
      <c r="F4" s="69" t="s">
        <v>1</v>
      </c>
      <c r="G4" s="109" t="s">
        <v>1</v>
      </c>
      <c r="H4" s="109" t="s">
        <v>1</v>
      </c>
      <c r="I4" s="109" t="s">
        <v>1</v>
      </c>
      <c r="J4" s="111" t="s">
        <v>1</v>
      </c>
    </row>
    <row r="5" spans="1:10" ht="24.75" customHeight="1" thickTop="1" thickBot="1">
      <c r="A5" s="189"/>
      <c r="B5" s="114" t="s">
        <v>56</v>
      </c>
      <c r="C5" s="114"/>
      <c r="D5" s="115"/>
      <c r="E5" s="62" t="s">
        <v>3</v>
      </c>
      <c r="F5" s="69" t="s">
        <v>3</v>
      </c>
      <c r="G5" s="110"/>
      <c r="H5" s="192"/>
      <c r="I5" s="192"/>
      <c r="J5" s="112"/>
    </row>
    <row r="6" spans="1:10" ht="24.75" customHeight="1" thickTop="1" thickBot="1">
      <c r="A6" s="189"/>
      <c r="B6" s="114" t="s">
        <v>10</v>
      </c>
      <c r="C6" s="114"/>
      <c r="D6" s="115"/>
      <c r="E6" s="62" t="s">
        <v>3</v>
      </c>
      <c r="F6" s="69" t="s">
        <v>3</v>
      </c>
      <c r="G6" s="69" t="s">
        <v>3</v>
      </c>
      <c r="H6" s="110"/>
      <c r="I6" s="110"/>
      <c r="J6" s="113"/>
    </row>
    <row r="7" spans="1:10" ht="24.75" customHeight="1" thickTop="1" thickBot="1">
      <c r="A7" s="189"/>
      <c r="B7" s="114" t="s">
        <v>6</v>
      </c>
      <c r="C7" s="114"/>
      <c r="D7" s="115"/>
      <c r="E7" s="62" t="s">
        <v>3</v>
      </c>
      <c r="F7" s="69" t="s">
        <v>3</v>
      </c>
      <c r="G7" s="69" t="s">
        <v>3</v>
      </c>
      <c r="H7" s="69" t="s">
        <v>3</v>
      </c>
      <c r="I7" s="69" t="s">
        <v>1</v>
      </c>
      <c r="J7" s="70" t="s">
        <v>3</v>
      </c>
    </row>
    <row r="8" spans="1:10" ht="24.75" customHeight="1" thickTop="1" thickBot="1">
      <c r="A8" s="190"/>
      <c r="B8" s="114" t="s">
        <v>7</v>
      </c>
      <c r="C8" s="114"/>
      <c r="D8" s="115"/>
      <c r="E8" s="62" t="s">
        <v>3</v>
      </c>
      <c r="F8" s="69" t="s">
        <v>3</v>
      </c>
      <c r="G8" s="69" t="s">
        <v>3</v>
      </c>
      <c r="H8" s="69" t="s">
        <v>3</v>
      </c>
      <c r="I8" s="69" t="s">
        <v>3</v>
      </c>
      <c r="J8" s="70" t="s">
        <v>1</v>
      </c>
    </row>
    <row r="9" spans="1:10" ht="39.75" customHeight="1" thickTop="1">
      <c r="A9" s="117" t="s">
        <v>12</v>
      </c>
      <c r="B9" s="118"/>
      <c r="C9" s="118"/>
      <c r="D9" s="79" t="s">
        <v>74</v>
      </c>
      <c r="E9" s="8" t="s">
        <v>59</v>
      </c>
      <c r="F9" s="8" t="s">
        <v>58</v>
      </c>
      <c r="G9" s="8" t="s">
        <v>57</v>
      </c>
      <c r="H9" s="8" t="s">
        <v>61</v>
      </c>
      <c r="I9" s="8" t="s">
        <v>60</v>
      </c>
      <c r="J9" s="9" t="s">
        <v>62</v>
      </c>
    </row>
    <row r="10" spans="1:10" ht="24.75" customHeight="1">
      <c r="A10" s="119" t="s">
        <v>39</v>
      </c>
      <c r="B10" s="121" t="s">
        <v>20</v>
      </c>
      <c r="C10" s="2" t="s">
        <v>2</v>
      </c>
      <c r="D10" s="80" t="s">
        <v>29</v>
      </c>
      <c r="E10" s="16">
        <v>19</v>
      </c>
      <c r="F10" s="123">
        <v>36</v>
      </c>
      <c r="G10" s="71">
        <v>62</v>
      </c>
      <c r="H10" s="10" t="s">
        <v>3</v>
      </c>
      <c r="I10" s="10" t="s">
        <v>3</v>
      </c>
      <c r="J10" s="14"/>
    </row>
    <row r="11" spans="1:10" ht="24.75" customHeight="1" thickBot="1">
      <c r="A11" s="120"/>
      <c r="B11" s="122"/>
      <c r="C11" s="2" t="s">
        <v>4</v>
      </c>
      <c r="D11" s="81" t="s">
        <v>30</v>
      </c>
      <c r="E11" s="11" t="s">
        <v>3</v>
      </c>
      <c r="F11" s="124"/>
      <c r="G11" s="72">
        <v>64</v>
      </c>
      <c r="H11" s="12" t="s">
        <v>3</v>
      </c>
      <c r="I11" s="12" t="s">
        <v>3</v>
      </c>
      <c r="J11" s="13"/>
    </row>
    <row r="12" spans="1:10" ht="24.75" customHeight="1" thickTop="1">
      <c r="A12" s="162" t="s">
        <v>70</v>
      </c>
      <c r="B12" s="87"/>
      <c r="C12" s="7" t="s">
        <v>78</v>
      </c>
      <c r="D12" s="82" t="s">
        <v>29</v>
      </c>
      <c r="E12" s="19">
        <v>39</v>
      </c>
      <c r="F12" s="164">
        <v>56</v>
      </c>
      <c r="G12" s="18">
        <v>102</v>
      </c>
      <c r="H12" s="18">
        <v>222</v>
      </c>
      <c r="I12" s="18">
        <v>379</v>
      </c>
      <c r="J12" s="20">
        <v>609</v>
      </c>
    </row>
    <row r="13" spans="1:10" ht="24.75" customHeight="1">
      <c r="A13" s="163"/>
      <c r="B13" s="104" t="s">
        <v>21</v>
      </c>
      <c r="C13" s="3" t="s">
        <v>4</v>
      </c>
      <c r="D13" s="83" t="s">
        <v>30</v>
      </c>
      <c r="E13" s="43" t="s">
        <v>3</v>
      </c>
      <c r="F13" s="165"/>
      <c r="G13" s="17">
        <v>109</v>
      </c>
      <c r="H13" s="17">
        <v>232</v>
      </c>
      <c r="I13" s="17">
        <v>409</v>
      </c>
      <c r="J13" s="21">
        <v>629</v>
      </c>
    </row>
    <row r="14" spans="1:10" ht="24.75" customHeight="1">
      <c r="A14" s="163"/>
      <c r="B14" s="104" t="s">
        <v>22</v>
      </c>
      <c r="C14" s="3" t="s">
        <v>5</v>
      </c>
      <c r="D14" s="83" t="s">
        <v>31</v>
      </c>
      <c r="E14" s="43" t="s">
        <v>3</v>
      </c>
      <c r="F14" s="44" t="s">
        <v>3</v>
      </c>
      <c r="G14" s="17">
        <v>114</v>
      </c>
      <c r="H14" s="49">
        <v>244</v>
      </c>
      <c r="I14" s="17">
        <v>419</v>
      </c>
      <c r="J14" s="21">
        <v>649</v>
      </c>
    </row>
    <row r="15" spans="1:10" ht="24.75" customHeight="1">
      <c r="A15" s="163"/>
      <c r="B15" s="104" t="s">
        <v>23</v>
      </c>
      <c r="C15" s="3" t="s">
        <v>8</v>
      </c>
      <c r="D15" s="84" t="s">
        <v>32</v>
      </c>
      <c r="E15" s="43" t="s">
        <v>3</v>
      </c>
      <c r="F15" s="44" t="s">
        <v>3</v>
      </c>
      <c r="G15" s="44" t="s">
        <v>3</v>
      </c>
      <c r="H15" s="49">
        <v>254</v>
      </c>
      <c r="I15" s="17">
        <v>439</v>
      </c>
      <c r="J15" s="21">
        <v>669</v>
      </c>
    </row>
    <row r="16" spans="1:10" ht="24.75" customHeight="1" thickBot="1">
      <c r="A16" s="191"/>
      <c r="B16" s="104"/>
      <c r="C16" s="3" t="s">
        <v>9</v>
      </c>
      <c r="D16" s="83" t="s">
        <v>33</v>
      </c>
      <c r="E16" s="74" t="s">
        <v>3</v>
      </c>
      <c r="F16" s="41" t="s">
        <v>3</v>
      </c>
      <c r="G16" s="41" t="s">
        <v>3</v>
      </c>
      <c r="H16" s="41" t="s">
        <v>3</v>
      </c>
      <c r="I16" s="50">
        <v>474</v>
      </c>
      <c r="J16" s="51">
        <v>709</v>
      </c>
    </row>
    <row r="17" spans="1:10" ht="24.75" customHeight="1" thickTop="1">
      <c r="A17" s="166" t="s">
        <v>43</v>
      </c>
      <c r="B17" s="168" t="s">
        <v>24</v>
      </c>
      <c r="C17" s="4" t="s">
        <v>2</v>
      </c>
      <c r="D17" s="85" t="s">
        <v>29</v>
      </c>
      <c r="E17" s="22">
        <v>59</v>
      </c>
      <c r="F17" s="170">
        <v>99</v>
      </c>
      <c r="G17" s="25">
        <v>204</v>
      </c>
      <c r="H17" s="25">
        <v>339</v>
      </c>
      <c r="I17" s="75" t="s">
        <v>3</v>
      </c>
      <c r="J17" s="76" t="s">
        <v>3</v>
      </c>
    </row>
    <row r="18" spans="1:10" ht="24.75" customHeight="1">
      <c r="A18" s="167"/>
      <c r="B18" s="169"/>
      <c r="C18" s="5" t="s">
        <v>4</v>
      </c>
      <c r="D18" s="86" t="s">
        <v>30</v>
      </c>
      <c r="E18" s="23">
        <v>66</v>
      </c>
      <c r="F18" s="171"/>
      <c r="G18" s="24">
        <v>222</v>
      </c>
      <c r="H18" s="24">
        <v>462</v>
      </c>
      <c r="I18" s="44" t="s">
        <v>3</v>
      </c>
      <c r="J18" s="40" t="s">
        <v>3</v>
      </c>
    </row>
    <row r="19" spans="1:10" ht="24.75" customHeight="1">
      <c r="A19" s="167"/>
      <c r="B19" s="169"/>
      <c r="C19" s="6" t="s">
        <v>5</v>
      </c>
      <c r="D19" s="86" t="s">
        <v>31</v>
      </c>
      <c r="E19" s="23">
        <v>73</v>
      </c>
      <c r="F19" s="24">
        <v>103</v>
      </c>
      <c r="G19" s="24">
        <v>239</v>
      </c>
      <c r="H19" s="44" t="s">
        <v>3</v>
      </c>
      <c r="I19" s="44" t="s">
        <v>3</v>
      </c>
      <c r="J19" s="40" t="s">
        <v>3</v>
      </c>
    </row>
    <row r="20" spans="1:10" ht="24.75" customHeight="1">
      <c r="A20" s="167"/>
      <c r="B20" s="169"/>
      <c r="C20" s="5" t="s">
        <v>8</v>
      </c>
      <c r="D20" s="106" t="s">
        <v>32</v>
      </c>
      <c r="E20" s="44" t="s">
        <v>3</v>
      </c>
      <c r="F20" s="24">
        <v>109</v>
      </c>
      <c r="G20" s="24">
        <v>254</v>
      </c>
      <c r="H20" s="44" t="s">
        <v>3</v>
      </c>
      <c r="I20" s="44" t="s">
        <v>3</v>
      </c>
      <c r="J20" s="40" t="s">
        <v>3</v>
      </c>
    </row>
    <row r="21" spans="1:10" ht="24.75" customHeight="1" thickBot="1">
      <c r="A21" s="167"/>
      <c r="B21" s="169"/>
      <c r="C21" s="6" t="s">
        <v>9</v>
      </c>
      <c r="D21" s="86" t="s">
        <v>33</v>
      </c>
      <c r="E21" s="42" t="s">
        <v>3</v>
      </c>
      <c r="F21" s="42" t="s">
        <v>3</v>
      </c>
      <c r="G21" s="34">
        <v>289</v>
      </c>
      <c r="H21" s="42" t="s">
        <v>3</v>
      </c>
      <c r="I21" s="42" t="s">
        <v>3</v>
      </c>
      <c r="J21" s="77" t="s">
        <v>3</v>
      </c>
    </row>
    <row r="22" spans="1:10" ht="37.5" customHeight="1" thickTop="1">
      <c r="A22" s="117" t="s">
        <v>81</v>
      </c>
      <c r="B22" s="118"/>
      <c r="C22" s="118"/>
      <c r="D22" s="118"/>
      <c r="E22" s="118"/>
      <c r="F22" s="108" t="s">
        <v>34</v>
      </c>
      <c r="G22" s="8" t="s">
        <v>57</v>
      </c>
      <c r="H22" s="8" t="s">
        <v>61</v>
      </c>
      <c r="I22" s="8" t="s">
        <v>60</v>
      </c>
      <c r="J22" s="9" t="s">
        <v>62</v>
      </c>
    </row>
    <row r="23" spans="1:10" ht="34.5" customHeight="1">
      <c r="A23" s="128" t="s">
        <v>71</v>
      </c>
      <c r="B23" s="130" t="s">
        <v>25</v>
      </c>
      <c r="C23" s="132"/>
      <c r="D23" s="132"/>
      <c r="E23" s="132"/>
      <c r="F23" s="88" t="s">
        <v>44</v>
      </c>
      <c r="G23" s="36">
        <v>189</v>
      </c>
      <c r="H23" s="37">
        <v>342</v>
      </c>
      <c r="I23" s="37">
        <v>564</v>
      </c>
      <c r="J23" s="35" t="s">
        <v>3</v>
      </c>
    </row>
    <row r="24" spans="1:10" ht="34.5" customHeight="1" thickBot="1">
      <c r="A24" s="129"/>
      <c r="B24" s="131"/>
      <c r="C24" s="133" t="s">
        <v>11</v>
      </c>
      <c r="D24" s="134"/>
      <c r="E24" s="134"/>
      <c r="F24" s="89" t="s">
        <v>40</v>
      </c>
      <c r="G24" s="26">
        <v>359</v>
      </c>
      <c r="H24" s="27">
        <v>584</v>
      </c>
      <c r="I24" s="27">
        <v>879</v>
      </c>
      <c r="J24" s="13" t="s">
        <v>3</v>
      </c>
    </row>
    <row r="25" spans="1:10" ht="39" thickTop="1" thickBot="1">
      <c r="A25" s="78" t="s">
        <v>72</v>
      </c>
      <c r="B25" s="100" t="s">
        <v>38</v>
      </c>
      <c r="C25" s="135" t="s">
        <v>17</v>
      </c>
      <c r="D25" s="136"/>
      <c r="E25" s="136"/>
      <c r="F25" s="90" t="s">
        <v>45</v>
      </c>
      <c r="G25" s="38">
        <v>954</v>
      </c>
      <c r="H25" s="39">
        <v>1319</v>
      </c>
      <c r="I25" s="39">
        <v>1829</v>
      </c>
      <c r="J25" s="13" t="s">
        <v>3</v>
      </c>
    </row>
    <row r="26" spans="1:10" ht="39.75" customHeight="1" thickTop="1">
      <c r="A26" s="117" t="s">
        <v>82</v>
      </c>
      <c r="B26" s="118"/>
      <c r="C26" s="118"/>
      <c r="D26" s="118"/>
      <c r="E26" s="118"/>
      <c r="F26" s="107" t="s">
        <v>19</v>
      </c>
      <c r="G26" s="8" t="s">
        <v>57</v>
      </c>
      <c r="H26" s="8" t="s">
        <v>61</v>
      </c>
      <c r="I26" s="8" t="s">
        <v>60</v>
      </c>
      <c r="J26" s="9" t="s">
        <v>62</v>
      </c>
    </row>
    <row r="27" spans="1:10" ht="24.75" customHeight="1">
      <c r="A27" s="193" t="s">
        <v>53</v>
      </c>
      <c r="B27" s="194"/>
      <c r="C27" s="194"/>
      <c r="D27" s="194"/>
      <c r="E27" s="194"/>
      <c r="F27" s="195"/>
      <c r="G27" s="59" t="s">
        <v>3</v>
      </c>
      <c r="H27" s="60" t="s">
        <v>3</v>
      </c>
      <c r="I27" s="60" t="s">
        <v>3</v>
      </c>
      <c r="J27" s="58" t="s">
        <v>1</v>
      </c>
    </row>
    <row r="28" spans="1:10" ht="39.75" customHeight="1">
      <c r="A28" s="143" t="s">
        <v>76</v>
      </c>
      <c r="B28" s="149" t="s">
        <v>26</v>
      </c>
      <c r="C28" s="145" t="s">
        <v>79</v>
      </c>
      <c r="D28" s="146"/>
      <c r="E28" s="146"/>
      <c r="F28" s="91" t="s">
        <v>44</v>
      </c>
      <c r="G28" s="16">
        <v>249</v>
      </c>
      <c r="H28" s="71">
        <v>472</v>
      </c>
      <c r="I28" s="71">
        <v>774</v>
      </c>
      <c r="J28" s="46">
        <v>1219</v>
      </c>
    </row>
    <row r="29" spans="1:10" ht="39.75" customHeight="1">
      <c r="A29" s="143"/>
      <c r="B29" s="150"/>
      <c r="C29" s="145" t="s">
        <v>11</v>
      </c>
      <c r="D29" s="146"/>
      <c r="E29" s="146"/>
      <c r="F29" s="92" t="s">
        <v>40</v>
      </c>
      <c r="G29" s="28">
        <v>419</v>
      </c>
      <c r="H29" s="30">
        <v>714</v>
      </c>
      <c r="I29" s="30">
        <v>1089</v>
      </c>
      <c r="J29" s="47">
        <v>1699</v>
      </c>
    </row>
    <row r="30" spans="1:10" ht="39.75" customHeight="1" thickBot="1">
      <c r="A30" s="144"/>
      <c r="B30" s="151"/>
      <c r="C30" s="147" t="s">
        <v>18</v>
      </c>
      <c r="D30" s="148"/>
      <c r="E30" s="148"/>
      <c r="F30" s="93" t="s">
        <v>41</v>
      </c>
      <c r="G30" s="29">
        <v>504</v>
      </c>
      <c r="H30" s="72">
        <v>824</v>
      </c>
      <c r="I30" s="72">
        <v>1229</v>
      </c>
      <c r="J30" s="48">
        <v>1869</v>
      </c>
    </row>
    <row r="31" spans="1:10" ht="39.75" customHeight="1" thickTop="1">
      <c r="A31" s="162" t="s">
        <v>77</v>
      </c>
      <c r="B31" s="101"/>
      <c r="C31" s="173" t="s">
        <v>79</v>
      </c>
      <c r="D31" s="174"/>
      <c r="E31" s="174"/>
      <c r="F31" s="94" t="s">
        <v>44</v>
      </c>
      <c r="G31" s="31">
        <v>469</v>
      </c>
      <c r="H31" s="52">
        <v>894</v>
      </c>
      <c r="I31" s="52">
        <v>1574</v>
      </c>
      <c r="J31" s="53">
        <v>2289</v>
      </c>
    </row>
    <row r="32" spans="1:10" ht="39.75" customHeight="1">
      <c r="A32" s="172"/>
      <c r="B32" s="102"/>
      <c r="C32" s="173" t="s">
        <v>11</v>
      </c>
      <c r="D32" s="174"/>
      <c r="E32" s="174"/>
      <c r="F32" s="95" t="s">
        <v>40</v>
      </c>
      <c r="G32" s="33">
        <v>639</v>
      </c>
      <c r="H32" s="55">
        <v>1134</v>
      </c>
      <c r="I32" s="55">
        <v>1884</v>
      </c>
      <c r="J32" s="54">
        <v>2669</v>
      </c>
    </row>
    <row r="33" spans="1:11" ht="39.75" customHeight="1">
      <c r="A33" s="172"/>
      <c r="B33" s="103" t="s">
        <v>27</v>
      </c>
      <c r="C33" s="173" t="s">
        <v>14</v>
      </c>
      <c r="D33" s="174"/>
      <c r="E33" s="174"/>
      <c r="F33" s="95" t="s">
        <v>35</v>
      </c>
      <c r="G33" s="33">
        <v>672</v>
      </c>
      <c r="H33" s="55">
        <v>1172</v>
      </c>
      <c r="I33" s="55">
        <v>1929</v>
      </c>
      <c r="J33" s="54">
        <v>2709</v>
      </c>
    </row>
    <row r="34" spans="1:11" ht="39.75" customHeight="1">
      <c r="A34" s="172"/>
      <c r="B34" s="104" t="s">
        <v>28</v>
      </c>
      <c r="C34" s="173" t="s">
        <v>13</v>
      </c>
      <c r="D34" s="174"/>
      <c r="E34" s="174"/>
      <c r="F34" s="95" t="s">
        <v>41</v>
      </c>
      <c r="G34" s="33">
        <v>724</v>
      </c>
      <c r="H34" s="55">
        <v>1249</v>
      </c>
      <c r="I34" s="55">
        <v>2024</v>
      </c>
      <c r="J34" s="54">
        <v>2829</v>
      </c>
    </row>
    <row r="35" spans="1:11" ht="39.75" customHeight="1">
      <c r="A35" s="172"/>
      <c r="B35" s="105"/>
      <c r="C35" s="173" t="s">
        <v>15</v>
      </c>
      <c r="D35" s="174"/>
      <c r="E35" s="174"/>
      <c r="F35" s="95" t="s">
        <v>37</v>
      </c>
      <c r="G35" s="33">
        <v>819</v>
      </c>
      <c r="H35" s="55">
        <v>1379</v>
      </c>
      <c r="I35" s="55">
        <v>2224</v>
      </c>
      <c r="J35" s="54">
        <v>3099</v>
      </c>
    </row>
    <row r="36" spans="1:11" ht="39.75" customHeight="1">
      <c r="A36" s="172"/>
      <c r="B36" s="105"/>
      <c r="C36" s="173" t="s">
        <v>16</v>
      </c>
      <c r="D36" s="174"/>
      <c r="E36" s="174"/>
      <c r="F36" s="95" t="s">
        <v>36</v>
      </c>
      <c r="G36" s="33">
        <v>1044</v>
      </c>
      <c r="H36" s="55">
        <v>1664</v>
      </c>
      <c r="I36" s="55">
        <v>2604</v>
      </c>
      <c r="J36" s="61">
        <v>3539</v>
      </c>
    </row>
    <row r="37" spans="1:11" ht="39.75" customHeight="1" thickBot="1">
      <c r="A37" s="172"/>
      <c r="B37" s="105"/>
      <c r="C37" s="175" t="s">
        <v>52</v>
      </c>
      <c r="D37" s="176"/>
      <c r="E37" s="176"/>
      <c r="F37" s="96" t="s">
        <v>42</v>
      </c>
      <c r="G37" s="32">
        <v>1179</v>
      </c>
      <c r="H37" s="56">
        <v>1864</v>
      </c>
      <c r="I37" s="56">
        <v>2869</v>
      </c>
      <c r="J37" s="57">
        <v>3869</v>
      </c>
    </row>
    <row r="38" spans="1:11" ht="78" customHeight="1" thickTop="1">
      <c r="A38" s="166" t="s">
        <v>75</v>
      </c>
      <c r="B38" s="178" t="s">
        <v>69</v>
      </c>
      <c r="C38" s="181" t="s">
        <v>47</v>
      </c>
      <c r="D38" s="182"/>
      <c r="E38" s="182"/>
      <c r="F38" s="97" t="s">
        <v>48</v>
      </c>
      <c r="G38" s="22">
        <v>884</v>
      </c>
      <c r="H38" s="25">
        <v>1542</v>
      </c>
      <c r="I38" s="75" t="s">
        <v>3</v>
      </c>
      <c r="J38" s="76" t="s">
        <v>3</v>
      </c>
    </row>
    <row r="39" spans="1:11" ht="78" customHeight="1">
      <c r="A39" s="167"/>
      <c r="B39" s="179"/>
      <c r="C39" s="183" t="s">
        <v>64</v>
      </c>
      <c r="D39" s="184"/>
      <c r="E39" s="184"/>
      <c r="F39" s="98" t="s">
        <v>63</v>
      </c>
      <c r="G39" s="65">
        <v>1042</v>
      </c>
      <c r="H39" s="66">
        <v>1714</v>
      </c>
      <c r="I39" s="44" t="s">
        <v>3</v>
      </c>
      <c r="J39" s="40" t="s">
        <v>3</v>
      </c>
    </row>
    <row r="40" spans="1:11" ht="78" customHeight="1">
      <c r="A40" s="167"/>
      <c r="B40" s="180"/>
      <c r="C40" s="183" t="s">
        <v>67</v>
      </c>
      <c r="D40" s="184"/>
      <c r="E40" s="184"/>
      <c r="F40" s="99" t="s">
        <v>66</v>
      </c>
      <c r="G40" s="23">
        <v>1074</v>
      </c>
      <c r="H40" s="24">
        <v>1772</v>
      </c>
      <c r="I40" s="44" t="s">
        <v>3</v>
      </c>
      <c r="J40" s="40" t="s">
        <v>3</v>
      </c>
    </row>
    <row r="41" spans="1:11" ht="78" customHeight="1">
      <c r="A41" s="167"/>
      <c r="B41" s="180"/>
      <c r="C41" s="183" t="s">
        <v>68</v>
      </c>
      <c r="D41" s="185"/>
      <c r="E41" s="186"/>
      <c r="F41" s="99" t="s">
        <v>65</v>
      </c>
      <c r="G41" s="23">
        <v>1144</v>
      </c>
      <c r="H41" s="24">
        <v>1844</v>
      </c>
      <c r="I41" s="44" t="s">
        <v>3</v>
      </c>
      <c r="J41" s="40" t="s">
        <v>3</v>
      </c>
    </row>
    <row r="42" spans="1:11" ht="78" customHeight="1">
      <c r="A42" s="177"/>
      <c r="B42" s="180"/>
      <c r="C42" s="183" t="s">
        <v>46</v>
      </c>
      <c r="D42" s="185"/>
      <c r="E42" s="186"/>
      <c r="F42" s="99" t="s">
        <v>49</v>
      </c>
      <c r="G42" s="23">
        <v>1662</v>
      </c>
      <c r="H42" s="24">
        <v>2554</v>
      </c>
      <c r="I42" s="44" t="s">
        <v>3</v>
      </c>
      <c r="J42" s="40" t="s">
        <v>3</v>
      </c>
    </row>
    <row r="43" spans="1:11" ht="21" customHeight="1">
      <c r="A43" s="137" t="s">
        <v>83</v>
      </c>
      <c r="B43" s="138"/>
      <c r="C43" s="152" t="s">
        <v>54</v>
      </c>
      <c r="D43" s="158"/>
      <c r="E43" s="158"/>
      <c r="F43" s="159"/>
      <c r="G43" s="154">
        <v>57</v>
      </c>
      <c r="H43" s="156">
        <v>82</v>
      </c>
      <c r="I43" s="156">
        <v>107</v>
      </c>
      <c r="J43" s="156">
        <v>132</v>
      </c>
    </row>
    <row r="44" spans="1:11" s="45" customFormat="1" ht="21" customHeight="1">
      <c r="A44" s="139"/>
      <c r="B44" s="140"/>
      <c r="C44" s="160"/>
      <c r="D44" s="160"/>
      <c r="E44" s="160"/>
      <c r="F44" s="161"/>
      <c r="G44" s="187"/>
      <c r="H44" s="188"/>
      <c r="I44" s="188"/>
      <c r="J44" s="188"/>
      <c r="K44" s="73"/>
    </row>
    <row r="45" spans="1:11" ht="21" customHeight="1">
      <c r="A45" s="139"/>
      <c r="B45" s="140"/>
      <c r="C45" s="152" t="s">
        <v>55</v>
      </c>
      <c r="D45" s="158"/>
      <c r="E45" s="158"/>
      <c r="F45" s="159"/>
      <c r="G45" s="154">
        <v>235</v>
      </c>
      <c r="H45" s="156">
        <v>349</v>
      </c>
      <c r="I45" s="156">
        <v>464</v>
      </c>
      <c r="J45" s="156">
        <v>578</v>
      </c>
    </row>
    <row r="46" spans="1:11" ht="21" customHeight="1">
      <c r="A46" s="139"/>
      <c r="B46" s="140"/>
      <c r="C46" s="160"/>
      <c r="D46" s="160"/>
      <c r="E46" s="160"/>
      <c r="F46" s="161"/>
      <c r="G46" s="187"/>
      <c r="H46" s="188"/>
      <c r="I46" s="188"/>
      <c r="J46" s="188"/>
    </row>
    <row r="47" spans="1:11" ht="21" customHeight="1">
      <c r="A47" s="139"/>
      <c r="B47" s="140"/>
      <c r="C47" s="152" t="s">
        <v>84</v>
      </c>
      <c r="D47" s="152"/>
      <c r="E47" s="152"/>
      <c r="F47" s="152"/>
      <c r="G47" s="154">
        <f>(((G45-7)-(G43-7))*3)+7</f>
        <v>541</v>
      </c>
      <c r="H47" s="156">
        <f>(((H45-7)-(H43-7))*3)+7</f>
        <v>808</v>
      </c>
      <c r="I47" s="156">
        <f t="shared" ref="I47:J47" si="0">(((I45-7)-(I43-7))*3)+7</f>
        <v>1078</v>
      </c>
      <c r="J47" s="156">
        <f t="shared" si="0"/>
        <v>1345</v>
      </c>
    </row>
    <row r="48" spans="1:11" ht="21" customHeight="1">
      <c r="A48" s="141"/>
      <c r="B48" s="142"/>
      <c r="C48" s="153"/>
      <c r="D48" s="153"/>
      <c r="E48" s="153"/>
      <c r="F48" s="153"/>
      <c r="G48" s="155"/>
      <c r="H48" s="157"/>
      <c r="I48" s="157"/>
      <c r="J48" s="157"/>
    </row>
  </sheetData>
  <sheetProtection password="A9DF" sheet="1" objects="1" scenarios="1" selectLockedCells="1" selectUnlockedCells="1"/>
  <mergeCells count="66">
    <mergeCell ref="J47:J48"/>
    <mergeCell ref="A43:B48"/>
    <mergeCell ref="C47:F48"/>
    <mergeCell ref="G47:G48"/>
    <mergeCell ref="H47:H48"/>
    <mergeCell ref="I47:I48"/>
    <mergeCell ref="J43:J44"/>
    <mergeCell ref="C45:F46"/>
    <mergeCell ref="G45:G46"/>
    <mergeCell ref="H45:H46"/>
    <mergeCell ref="I45:I46"/>
    <mergeCell ref="J45:J46"/>
    <mergeCell ref="I43:I44"/>
    <mergeCell ref="J4:J6"/>
    <mergeCell ref="A2:A8"/>
    <mergeCell ref="B2:D2"/>
    <mergeCell ref="B3:D3"/>
    <mergeCell ref="B4:D4"/>
    <mergeCell ref="G4:G5"/>
    <mergeCell ref="H4:H6"/>
    <mergeCell ref="I4:I6"/>
    <mergeCell ref="B5:D5"/>
    <mergeCell ref="B6:D6"/>
    <mergeCell ref="B7:D7"/>
    <mergeCell ref="B8:D8"/>
    <mergeCell ref="A9:C9"/>
    <mergeCell ref="A10:A11"/>
    <mergeCell ref="B10:B11"/>
    <mergeCell ref="F10:F11"/>
    <mergeCell ref="A12:A16"/>
    <mergeCell ref="F12:F13"/>
    <mergeCell ref="A17:A21"/>
    <mergeCell ref="B17:B21"/>
    <mergeCell ref="F17:F18"/>
    <mergeCell ref="C35:E35"/>
    <mergeCell ref="C36:E36"/>
    <mergeCell ref="A22:E22"/>
    <mergeCell ref="A23:A24"/>
    <mergeCell ref="B23:B24"/>
    <mergeCell ref="C23:E23"/>
    <mergeCell ref="C24:E24"/>
    <mergeCell ref="C37:E37"/>
    <mergeCell ref="C25:E25"/>
    <mergeCell ref="A26:E26"/>
    <mergeCell ref="A27:F27"/>
    <mergeCell ref="A28:A30"/>
    <mergeCell ref="C28:E28"/>
    <mergeCell ref="C29:E29"/>
    <mergeCell ref="C30:E30"/>
    <mergeCell ref="B28:B30"/>
    <mergeCell ref="A1:D1"/>
    <mergeCell ref="C43:F44"/>
    <mergeCell ref="G43:G44"/>
    <mergeCell ref="H43:H44"/>
    <mergeCell ref="A38:A42"/>
    <mergeCell ref="B38:B42"/>
    <mergeCell ref="C38:E38"/>
    <mergeCell ref="C39:E39"/>
    <mergeCell ref="C40:E40"/>
    <mergeCell ref="C41:E41"/>
    <mergeCell ref="C42:E42"/>
    <mergeCell ref="A31:A37"/>
    <mergeCell ref="C31:E31"/>
    <mergeCell ref="C32:E32"/>
    <mergeCell ref="C33:E33"/>
    <mergeCell ref="C34:E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NNHNBOR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2016-03-30T21:03:29Z</dcterms:modified>
</cp:coreProperties>
</file>